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" windowWidth="20736" windowHeight="955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<sst xmlns="http://schemas.openxmlformats.org/spreadsheetml/2006/main" count="119" uniqueCount="70">
  <si>
    <t>P. č.</t>
  </si>
  <si>
    <t>Názov tovaru</t>
  </si>
  <si>
    <t>m.j.</t>
  </si>
  <si>
    <t>Sadzba DPH</t>
  </si>
  <si>
    <t>kg</t>
  </si>
  <si>
    <t>ks</t>
  </si>
  <si>
    <t>Šunková pena 100g</t>
  </si>
  <si>
    <t>Mäsová sekaná</t>
  </si>
  <si>
    <t>Moravské mäso (vák. bal.)</t>
  </si>
  <si>
    <t>Spišské párky</t>
  </si>
  <si>
    <t>Šunková saláma</t>
  </si>
  <si>
    <t>Saláma Inovecká</t>
  </si>
  <si>
    <t>Saláma Čingovská</t>
  </si>
  <si>
    <t>Huspenina  morčacia 180g</t>
  </si>
  <si>
    <t xml:space="preserve">              Chladené mäso</t>
  </si>
  <si>
    <t>Br.stehno bez kosti (kuchynská úprava)</t>
  </si>
  <si>
    <t>Br.krkovička bez kosti (kuchynská úprava)</t>
  </si>
  <si>
    <t xml:space="preserve">             Mrazené mäso</t>
  </si>
  <si>
    <t>SPOLU</t>
  </si>
  <si>
    <t>x</t>
  </si>
  <si>
    <t>Huspenina bravčová 180g</t>
  </si>
  <si>
    <t xml:space="preserve">Bravčová krkovička údená  bez kosti </t>
  </si>
  <si>
    <t xml:space="preserve">Bravčové koleno údené zadné </t>
  </si>
  <si>
    <t>Škvarková pomazánka 100g</t>
  </si>
  <si>
    <t>Klobása domáca údená</t>
  </si>
  <si>
    <t xml:space="preserve">Udené plece rolované </t>
  </si>
  <si>
    <t xml:space="preserve">Párky obyčajné chudé </t>
  </si>
  <si>
    <t xml:space="preserve">Bravčová chudá saláma </t>
  </si>
  <si>
    <t>Br.plece bez kosti  (kuchynská úprava)</t>
  </si>
  <si>
    <t xml:space="preserve">Br. Bôčik bez kosti (kuchynská úprava) </t>
  </si>
  <si>
    <t xml:space="preserve">Hov. roštenka </t>
  </si>
  <si>
    <t xml:space="preserve">Hov. krk bez kosti </t>
  </si>
  <si>
    <t xml:space="preserve">Mrazené kuracie krídla </t>
  </si>
  <si>
    <t>Malohontská zabijačková tlačenka</t>
  </si>
  <si>
    <t>Klobása Kľušovská</t>
  </si>
  <si>
    <t xml:space="preserve">Debrecinská pečienka     </t>
  </si>
  <si>
    <t xml:space="preserve">Salama Chopok </t>
  </si>
  <si>
    <t xml:space="preserve">Saláma Nitran </t>
  </si>
  <si>
    <t xml:space="preserve">Salama Toreador </t>
  </si>
  <si>
    <t xml:space="preserve">Chlebičková šunka </t>
  </si>
  <si>
    <t xml:space="preserve">Kubko mäsová nátierka 100g </t>
  </si>
  <si>
    <t>Hov. plece upravené</t>
  </si>
  <si>
    <t xml:space="preserve">Predpokladané ročné množstvo spolu </t>
  </si>
  <si>
    <t>Pečeňovka 100g</t>
  </si>
  <si>
    <t xml:space="preserve">Klobása na pečenie krátka  </t>
  </si>
  <si>
    <t xml:space="preserve">Šarišské udené karé bez kosti </t>
  </si>
  <si>
    <t>Viedenske párky</t>
  </si>
  <si>
    <t>Valašská saláma</t>
  </si>
  <si>
    <t xml:space="preserve">Zeleninová saláma </t>
  </si>
  <si>
    <t xml:space="preserve">Kemp luncheon meat saláma </t>
  </si>
  <si>
    <t>Dusená šunka 90 % (Veľká zlatá)</t>
  </si>
  <si>
    <t>Malohontské zabijač.jaternice ryžové</t>
  </si>
  <si>
    <t xml:space="preserve">Šarišská údená slanina dlhá  </t>
  </si>
  <si>
    <t xml:space="preserve">Slanina údená bez kože </t>
  </si>
  <si>
    <t xml:space="preserve"> ks </t>
  </si>
  <si>
    <t>Špekačky (spišské )</t>
  </si>
  <si>
    <t>Br.karé bez kosti v celku (kuchynská úprava)</t>
  </si>
  <si>
    <t xml:space="preserve">Hov. stehno bez kosti orech býk  </t>
  </si>
  <si>
    <t>Cena za m.j. bez DPH</t>
  </si>
  <si>
    <t>Cena za m.j. s DPH</t>
  </si>
  <si>
    <t xml:space="preserve"> kg </t>
  </si>
  <si>
    <t>Cena spolu bez DPH</t>
  </si>
  <si>
    <t>Cena spolu s DPH</t>
  </si>
  <si>
    <t xml:space="preserve">Mrazené Hovädzie držky predvarené </t>
  </si>
  <si>
    <t xml:space="preserve">Mrazené Hovädzie kosti špikové </t>
  </si>
  <si>
    <t xml:space="preserve">Mrazená sliepka ťažká polena </t>
  </si>
  <si>
    <t xml:space="preserve">Mrazené kuracie prsia bez kosti </t>
  </si>
  <si>
    <t>Mrazené kuracie stehná kalibr. 250g</t>
  </si>
  <si>
    <t xml:space="preserve">Mrazená kuracia pečeň </t>
  </si>
  <si>
    <t xml:space="preserve">Mrazené morčacie prsia bez kosti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</si>
</sst>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46" applyBorder="1" applyAlignment="1">
      <alignment horizontal="center" vertical="center"/>
      <protection/>
    </xf>
    <xf numFmtId="0" fontId="1" fillId="0" borderId="11" xfId="46" applyFont="1" applyBorder="1">
      <alignment/>
      <protection/>
    </xf>
    <xf numFmtId="0" fontId="1" fillId="0" borderId="11" xfId="46" applyFont="1" applyBorder="1" applyAlignment="1">
      <alignment horizontal="center"/>
      <protection/>
    </xf>
    <xf numFmtId="0" fontId="1" fillId="0" borderId="12" xfId="46" applyBorder="1" applyAlignment="1">
      <alignment horizontal="center" vertical="center"/>
      <protection/>
    </xf>
    <xf numFmtId="0" fontId="1" fillId="0" borderId="13" xfId="46" applyFont="1" applyBorder="1">
      <alignment/>
      <protection/>
    </xf>
    <xf numFmtId="0" fontId="1" fillId="0" borderId="13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1" fillId="0" borderId="13" xfId="46" applyFont="1" applyBorder="1" applyAlignment="1">
      <alignment horizontal="center" vertical="center"/>
      <protection/>
    </xf>
    <xf numFmtId="0" fontId="1" fillId="0" borderId="13" xfId="46" applyFont="1" applyFill="1" applyBorder="1">
      <alignment/>
      <protection/>
    </xf>
    <xf numFmtId="0" fontId="1" fillId="0" borderId="13" xfId="46" applyFont="1" applyBorder="1">
      <alignment/>
      <protection/>
    </xf>
    <xf numFmtId="0" fontId="1" fillId="0" borderId="13" xfId="46" applyFont="1" applyFill="1" applyBorder="1" applyAlignment="1">
      <alignment horizontal="center"/>
      <protection/>
    </xf>
    <xf numFmtId="0" fontId="1" fillId="0" borderId="13" xfId="46" applyFont="1" applyBorder="1" applyAlignment="1">
      <alignment horizontal="center"/>
      <protection/>
    </xf>
    <xf numFmtId="2" fontId="1" fillId="0" borderId="13" xfId="46" applyNumberForma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1" fillId="0" borderId="11" xfId="46" applyFont="1" applyFill="1" applyBorder="1" applyAlignment="1">
      <alignment horizontal="center"/>
      <protection/>
    </xf>
    <xf numFmtId="2" fontId="1" fillId="0" borderId="11" xfId="46" applyNumberForma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" fillId="0" borderId="15" xfId="46" applyBorder="1" applyAlignment="1">
      <alignment horizontal="center" vertical="center"/>
      <protection/>
    </xf>
    <xf numFmtId="0" fontId="1" fillId="0" borderId="16" xfId="46" applyFont="1" applyFill="1" applyBorder="1" applyAlignment="1">
      <alignment horizontal="center"/>
      <protection/>
    </xf>
    <xf numFmtId="2" fontId="1" fillId="0" borderId="16" xfId="46" applyNumberFormat="1" applyBorder="1" applyAlignment="1">
      <alignment horizontal="center" vertical="center"/>
      <protection/>
    </xf>
    <xf numFmtId="0" fontId="0" fillId="0" borderId="16" xfId="0" applyBorder="1" applyAlignment="1">
      <alignment/>
    </xf>
    <xf numFmtId="2" fontId="1" fillId="0" borderId="11" xfId="46" applyNumberFormat="1" applyFill="1" applyBorder="1" applyAlignment="1">
      <alignment horizontal="center" vertical="center"/>
      <protection/>
    </xf>
    <xf numFmtId="0" fontId="1" fillId="0" borderId="13" xfId="46" applyFill="1" applyBorder="1" applyAlignment="1">
      <alignment horizontal="center" vertical="center"/>
      <protection/>
    </xf>
    <xf numFmtId="2" fontId="1" fillId="0" borderId="13" xfId="46" applyNumberFormat="1" applyFill="1" applyBorder="1" applyAlignment="1">
      <alignment horizontal="center" vertical="center"/>
      <protection/>
    </xf>
    <xf numFmtId="0" fontId="1" fillId="0" borderId="13" xfId="46" applyFont="1" applyFill="1" applyBorder="1" applyAlignment="1">
      <alignment horizontal="center" vertical="center"/>
      <protection/>
    </xf>
    <xf numFmtId="2" fontId="1" fillId="0" borderId="13" xfId="46" applyNumberFormat="1" applyFont="1" applyFill="1" applyBorder="1" applyAlignment="1">
      <alignment horizontal="center" vertical="center"/>
      <protection/>
    </xf>
    <xf numFmtId="0" fontId="1" fillId="0" borderId="16" xfId="46" applyFill="1" applyBorder="1" applyAlignment="1">
      <alignment horizontal="center" vertical="center"/>
      <protection/>
    </xf>
    <xf numFmtId="2" fontId="1" fillId="0" borderId="16" xfId="46" applyNumberFormat="1" applyFill="1" applyBorder="1" applyAlignment="1">
      <alignment horizontal="center" vertical="center"/>
      <protection/>
    </xf>
    <xf numFmtId="0" fontId="1" fillId="11" borderId="17" xfId="46" applyFill="1" applyBorder="1" applyAlignment="1">
      <alignment horizontal="center" vertical="center"/>
      <protection/>
    </xf>
    <xf numFmtId="0" fontId="2" fillId="11" borderId="18" xfId="46" applyFont="1" applyFill="1" applyBorder="1" applyAlignment="1">
      <alignment horizontal="center" vertical="center"/>
      <protection/>
    </xf>
    <xf numFmtId="0" fontId="2" fillId="11" borderId="19" xfId="46" applyFont="1" applyFill="1" applyBorder="1" applyAlignment="1">
      <alignment horizontal="center" vertical="center"/>
      <protection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2" fillId="11" borderId="17" xfId="46" applyFont="1" applyFill="1" applyBorder="1" applyAlignment="1">
      <alignment horizontal="center" vertical="center" wrapText="1"/>
      <protection/>
    </xf>
    <xf numFmtId="0" fontId="2" fillId="11" borderId="20" xfId="46" applyFont="1" applyFill="1" applyBorder="1" applyAlignment="1">
      <alignment horizontal="center" vertical="center"/>
      <protection/>
    </xf>
    <xf numFmtId="0" fontId="2" fillId="11" borderId="20" xfId="46" applyFont="1" applyFill="1" applyBorder="1" applyAlignment="1">
      <alignment horizontal="center" vertical="center" wrapText="1"/>
      <protection/>
    </xf>
    <xf numFmtId="0" fontId="2" fillId="11" borderId="22" xfId="46" applyFont="1" applyFill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0" fontId="2" fillId="11" borderId="13" xfId="46" applyFont="1" applyFill="1" applyBorder="1">
      <alignment/>
      <protection/>
    </xf>
    <xf numFmtId="0" fontId="1" fillId="0" borderId="16" xfId="46" applyFont="1" applyBorder="1">
      <alignment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34">
      <selection activeCell="B55" sqref="B55"/>
    </sheetView>
  </sheetViews>
  <sheetFormatPr defaultColWidth="9.140625" defaultRowHeight="15"/>
  <cols>
    <col min="1" max="1" width="4.8515625" style="0" bestFit="1" customWidth="1"/>
    <col min="2" max="2" width="38.140625" style="0" bestFit="1" customWidth="1"/>
    <col min="3" max="3" width="4.140625" style="0" bestFit="1" customWidth="1"/>
    <col min="4" max="4" width="15.57421875" style="0" customWidth="1"/>
    <col min="5" max="5" width="10.8515625" style="0" customWidth="1"/>
    <col min="7" max="7" width="9.57421875" style="0" customWidth="1"/>
    <col min="8" max="8" width="11.28125" style="0" bestFit="1" customWidth="1"/>
  </cols>
  <sheetData>
    <row r="1" ht="15" thickBot="1"/>
    <row r="2" spans="1:9" ht="39.75" thickBot="1">
      <c r="A2" s="35" t="s">
        <v>0</v>
      </c>
      <c r="B2" s="32" t="s">
        <v>1</v>
      </c>
      <c r="C2" s="36" t="s">
        <v>2</v>
      </c>
      <c r="D2" s="37" t="s">
        <v>42</v>
      </c>
      <c r="E2" s="37" t="s">
        <v>58</v>
      </c>
      <c r="F2" s="38" t="s">
        <v>3</v>
      </c>
      <c r="G2" s="37" t="s">
        <v>59</v>
      </c>
      <c r="H2" s="37" t="s">
        <v>61</v>
      </c>
      <c r="I2" s="37" t="s">
        <v>62</v>
      </c>
    </row>
    <row r="3" spans="1:9" ht="15">
      <c r="A3" s="1">
        <v>1</v>
      </c>
      <c r="B3" s="2" t="s">
        <v>21</v>
      </c>
      <c r="C3" s="3" t="s">
        <v>4</v>
      </c>
      <c r="D3" s="15">
        <v>120</v>
      </c>
      <c r="E3" s="23"/>
      <c r="F3" s="16">
        <v>20</v>
      </c>
      <c r="G3" s="23"/>
      <c r="H3" s="17">
        <f>SUM(D3*E3)</f>
        <v>0</v>
      </c>
      <c r="I3" s="18">
        <f>D3*G3</f>
        <v>0</v>
      </c>
    </row>
    <row r="4" spans="1:9" ht="15">
      <c r="A4" s="4">
        <v>2</v>
      </c>
      <c r="B4" s="5" t="s">
        <v>22</v>
      </c>
      <c r="C4" s="6" t="s">
        <v>4</v>
      </c>
      <c r="D4" s="11">
        <v>60</v>
      </c>
      <c r="E4" s="24"/>
      <c r="F4" s="13">
        <v>20</v>
      </c>
      <c r="G4" s="25"/>
      <c r="H4" s="14">
        <f aca="true" t="shared" si="0" ref="H4:H57">SUM(D4*E4)</f>
        <v>0</v>
      </c>
      <c r="I4" s="18">
        <f aca="true" t="shared" si="1" ref="I4:I57">D4*G4</f>
        <v>0</v>
      </c>
    </row>
    <row r="5" spans="1:9" ht="15">
      <c r="A5" s="4">
        <v>3</v>
      </c>
      <c r="B5" s="5" t="s">
        <v>25</v>
      </c>
      <c r="C5" s="6" t="s">
        <v>4</v>
      </c>
      <c r="D5" s="11">
        <v>10</v>
      </c>
      <c r="E5" s="24"/>
      <c r="F5" s="13">
        <v>20</v>
      </c>
      <c r="G5" s="25"/>
      <c r="H5" s="14">
        <f t="shared" si="0"/>
        <v>0</v>
      </c>
      <c r="I5" s="18">
        <f t="shared" si="1"/>
        <v>0</v>
      </c>
    </row>
    <row r="6" spans="1:9" ht="15">
      <c r="A6" s="4">
        <v>4</v>
      </c>
      <c r="B6" s="10" t="s">
        <v>43</v>
      </c>
      <c r="C6" s="39" t="s">
        <v>5</v>
      </c>
      <c r="D6" s="11">
        <v>200</v>
      </c>
      <c r="E6" s="25"/>
      <c r="F6" s="13">
        <v>20</v>
      </c>
      <c r="G6" s="25"/>
      <c r="H6" s="14">
        <f t="shared" si="0"/>
        <v>0</v>
      </c>
      <c r="I6" s="18">
        <f t="shared" si="1"/>
        <v>0</v>
      </c>
    </row>
    <row r="7" spans="1:9" ht="15">
      <c r="A7" s="4">
        <v>5</v>
      </c>
      <c r="B7" s="10" t="s">
        <v>40</v>
      </c>
      <c r="C7" s="39" t="s">
        <v>54</v>
      </c>
      <c r="D7" s="11">
        <v>400</v>
      </c>
      <c r="E7" s="25"/>
      <c r="F7" s="13">
        <v>20</v>
      </c>
      <c r="G7" s="25"/>
      <c r="H7" s="14">
        <f t="shared" si="0"/>
        <v>0</v>
      </c>
      <c r="I7" s="18">
        <f t="shared" si="1"/>
        <v>0</v>
      </c>
    </row>
    <row r="8" spans="1:9" ht="15">
      <c r="A8" s="4">
        <v>6</v>
      </c>
      <c r="B8" s="5" t="s">
        <v>6</v>
      </c>
      <c r="C8" s="39" t="s">
        <v>5</v>
      </c>
      <c r="D8" s="11">
        <v>400</v>
      </c>
      <c r="E8" s="24"/>
      <c r="F8" s="13">
        <v>20</v>
      </c>
      <c r="G8" s="25"/>
      <c r="H8" s="14">
        <f t="shared" si="0"/>
        <v>0</v>
      </c>
      <c r="I8" s="18">
        <f t="shared" si="1"/>
        <v>0</v>
      </c>
    </row>
    <row r="9" spans="1:9" ht="15">
      <c r="A9" s="4">
        <v>7</v>
      </c>
      <c r="B9" s="5" t="s">
        <v>23</v>
      </c>
      <c r="C9" s="39" t="s">
        <v>5</v>
      </c>
      <c r="D9" s="11">
        <v>500</v>
      </c>
      <c r="E9" s="24"/>
      <c r="F9" s="13">
        <v>20</v>
      </c>
      <c r="G9" s="25"/>
      <c r="H9" s="14">
        <f t="shared" si="0"/>
        <v>0</v>
      </c>
      <c r="I9" s="18">
        <f t="shared" si="1"/>
        <v>0</v>
      </c>
    </row>
    <row r="10" spans="1:9" ht="15">
      <c r="A10" s="4">
        <v>8</v>
      </c>
      <c r="B10" s="5" t="s">
        <v>24</v>
      </c>
      <c r="C10" s="6" t="s">
        <v>4</v>
      </c>
      <c r="D10" s="11">
        <v>80</v>
      </c>
      <c r="E10" s="26"/>
      <c r="F10" s="13">
        <v>20</v>
      </c>
      <c r="G10" s="25"/>
      <c r="H10" s="14">
        <f t="shared" si="0"/>
        <v>0</v>
      </c>
      <c r="I10" s="18">
        <f t="shared" si="1"/>
        <v>0</v>
      </c>
    </row>
    <row r="11" spans="1:9" ht="15">
      <c r="A11" s="4">
        <v>9</v>
      </c>
      <c r="B11" s="10" t="s">
        <v>44</v>
      </c>
      <c r="C11" s="12" t="s">
        <v>60</v>
      </c>
      <c r="D11" s="11">
        <v>70</v>
      </c>
      <c r="E11" s="26"/>
      <c r="F11" s="13">
        <v>20</v>
      </c>
      <c r="G11" s="25"/>
      <c r="H11" s="14">
        <f t="shared" si="0"/>
        <v>0</v>
      </c>
      <c r="I11" s="18">
        <f t="shared" si="1"/>
        <v>0</v>
      </c>
    </row>
    <row r="12" spans="1:9" ht="15">
      <c r="A12" s="4">
        <v>10</v>
      </c>
      <c r="B12" s="5" t="s">
        <v>34</v>
      </c>
      <c r="C12" s="12" t="s">
        <v>60</v>
      </c>
      <c r="D12" s="11">
        <v>50</v>
      </c>
      <c r="E12" s="26"/>
      <c r="F12" s="13">
        <v>20</v>
      </c>
      <c r="G12" s="25"/>
      <c r="H12" s="14">
        <f t="shared" si="0"/>
        <v>0</v>
      </c>
      <c r="I12" s="18">
        <f t="shared" si="1"/>
        <v>0</v>
      </c>
    </row>
    <row r="13" spans="1:9" ht="15">
      <c r="A13" s="4">
        <v>11</v>
      </c>
      <c r="B13" s="5" t="s">
        <v>7</v>
      </c>
      <c r="C13" s="8" t="s">
        <v>4</v>
      </c>
      <c r="D13" s="11">
        <v>50</v>
      </c>
      <c r="E13" s="26"/>
      <c r="F13" s="13">
        <v>20</v>
      </c>
      <c r="G13" s="25"/>
      <c r="H13" s="14">
        <f t="shared" si="0"/>
        <v>0</v>
      </c>
      <c r="I13" s="18">
        <f t="shared" si="1"/>
        <v>0</v>
      </c>
    </row>
    <row r="14" spans="1:9" ht="15">
      <c r="A14" s="4">
        <v>12</v>
      </c>
      <c r="B14" s="5" t="s">
        <v>8</v>
      </c>
      <c r="C14" s="6" t="s">
        <v>4</v>
      </c>
      <c r="D14" s="11">
        <v>65</v>
      </c>
      <c r="E14" s="26"/>
      <c r="F14" s="13">
        <v>20</v>
      </c>
      <c r="G14" s="25"/>
      <c r="H14" s="14">
        <f t="shared" si="0"/>
        <v>0</v>
      </c>
      <c r="I14" s="18">
        <f t="shared" si="1"/>
        <v>0</v>
      </c>
    </row>
    <row r="15" spans="1:9" ht="15">
      <c r="A15" s="4">
        <v>13</v>
      </c>
      <c r="B15" s="10" t="s">
        <v>45</v>
      </c>
      <c r="C15" s="6" t="s">
        <v>4</v>
      </c>
      <c r="D15" s="11">
        <v>60</v>
      </c>
      <c r="E15" s="26"/>
      <c r="F15" s="13">
        <v>20</v>
      </c>
      <c r="G15" s="25"/>
      <c r="H15" s="14">
        <f t="shared" si="0"/>
        <v>0</v>
      </c>
      <c r="I15" s="18">
        <f t="shared" si="1"/>
        <v>0</v>
      </c>
    </row>
    <row r="16" spans="1:9" ht="15">
      <c r="A16" s="4">
        <v>14</v>
      </c>
      <c r="B16" s="5" t="s">
        <v>26</v>
      </c>
      <c r="C16" s="6" t="s">
        <v>4</v>
      </c>
      <c r="D16" s="11">
        <v>150</v>
      </c>
      <c r="E16" s="26"/>
      <c r="F16" s="13">
        <v>20</v>
      </c>
      <c r="G16" s="25"/>
      <c r="H16" s="14">
        <f t="shared" si="0"/>
        <v>0</v>
      </c>
      <c r="I16" s="18">
        <f t="shared" si="1"/>
        <v>0</v>
      </c>
    </row>
    <row r="17" spans="1:9" ht="15">
      <c r="A17" s="4">
        <v>15</v>
      </c>
      <c r="B17" s="10" t="s">
        <v>46</v>
      </c>
      <c r="C17" s="6" t="s">
        <v>4</v>
      </c>
      <c r="D17" s="11">
        <v>50</v>
      </c>
      <c r="E17" s="24"/>
      <c r="F17" s="13">
        <v>20</v>
      </c>
      <c r="G17" s="25"/>
      <c r="H17" s="14">
        <f t="shared" si="0"/>
        <v>0</v>
      </c>
      <c r="I17" s="18">
        <f t="shared" si="1"/>
        <v>0</v>
      </c>
    </row>
    <row r="18" spans="1:9" ht="15">
      <c r="A18" s="4">
        <v>16</v>
      </c>
      <c r="B18" s="9" t="s">
        <v>9</v>
      </c>
      <c r="C18" s="12" t="s">
        <v>60</v>
      </c>
      <c r="D18" s="11">
        <v>150</v>
      </c>
      <c r="E18" s="24"/>
      <c r="F18" s="13">
        <v>20</v>
      </c>
      <c r="G18" s="25"/>
      <c r="H18" s="14">
        <f t="shared" si="0"/>
        <v>0</v>
      </c>
      <c r="I18" s="18">
        <f t="shared" si="1"/>
        <v>0</v>
      </c>
    </row>
    <row r="19" spans="1:9" ht="15">
      <c r="A19" s="4">
        <v>17</v>
      </c>
      <c r="B19" s="10" t="s">
        <v>47</v>
      </c>
      <c r="C19" s="6" t="s">
        <v>4</v>
      </c>
      <c r="D19" s="11">
        <v>90</v>
      </c>
      <c r="E19" s="25"/>
      <c r="F19" s="13">
        <v>20</v>
      </c>
      <c r="G19" s="25"/>
      <c r="H19" s="14">
        <f t="shared" si="0"/>
        <v>0</v>
      </c>
      <c r="I19" s="18">
        <f t="shared" si="1"/>
        <v>0</v>
      </c>
    </row>
    <row r="20" spans="1:9" ht="15">
      <c r="A20" s="4">
        <v>18</v>
      </c>
      <c r="B20" s="5" t="s">
        <v>27</v>
      </c>
      <c r="C20" s="6" t="s">
        <v>4</v>
      </c>
      <c r="D20" s="11">
        <v>150</v>
      </c>
      <c r="E20" s="25"/>
      <c r="F20" s="13">
        <v>20</v>
      </c>
      <c r="G20" s="25"/>
      <c r="H20" s="14">
        <f t="shared" si="0"/>
        <v>0</v>
      </c>
      <c r="I20" s="18">
        <f t="shared" si="1"/>
        <v>0</v>
      </c>
    </row>
    <row r="21" spans="1:9" ht="15">
      <c r="A21" s="4">
        <v>19</v>
      </c>
      <c r="B21" s="10" t="s">
        <v>48</v>
      </c>
      <c r="C21" s="6" t="s">
        <v>4</v>
      </c>
      <c r="D21" s="11">
        <v>100</v>
      </c>
      <c r="E21" s="25"/>
      <c r="F21" s="13">
        <v>20</v>
      </c>
      <c r="G21" s="25"/>
      <c r="H21" s="14">
        <f t="shared" si="0"/>
        <v>0</v>
      </c>
      <c r="I21" s="18">
        <f t="shared" si="1"/>
        <v>0</v>
      </c>
    </row>
    <row r="22" spans="1:9" ht="15">
      <c r="A22" s="4">
        <v>20</v>
      </c>
      <c r="B22" s="10" t="s">
        <v>49</v>
      </c>
      <c r="C22" s="6" t="s">
        <v>4</v>
      </c>
      <c r="D22" s="11">
        <v>40</v>
      </c>
      <c r="E22" s="24"/>
      <c r="F22" s="13">
        <v>20</v>
      </c>
      <c r="G22" s="25"/>
      <c r="H22" s="14">
        <f t="shared" si="0"/>
        <v>0</v>
      </c>
      <c r="I22" s="18">
        <f t="shared" si="1"/>
        <v>0</v>
      </c>
    </row>
    <row r="23" spans="1:9" ht="15">
      <c r="A23" s="4">
        <v>21</v>
      </c>
      <c r="B23" s="5" t="s">
        <v>10</v>
      </c>
      <c r="C23" s="6" t="s">
        <v>4</v>
      </c>
      <c r="D23" s="11">
        <v>100</v>
      </c>
      <c r="E23" s="24"/>
      <c r="F23" s="13">
        <v>20</v>
      </c>
      <c r="G23" s="25"/>
      <c r="H23" s="14">
        <f t="shared" si="0"/>
        <v>0</v>
      </c>
      <c r="I23" s="18">
        <f t="shared" si="1"/>
        <v>0</v>
      </c>
    </row>
    <row r="24" spans="1:9" ht="15">
      <c r="A24" s="4">
        <v>22</v>
      </c>
      <c r="B24" s="5" t="s">
        <v>11</v>
      </c>
      <c r="C24" s="6" t="s">
        <v>4</v>
      </c>
      <c r="D24" s="11">
        <v>60</v>
      </c>
      <c r="E24" s="24"/>
      <c r="F24" s="13">
        <v>20</v>
      </c>
      <c r="G24" s="25"/>
      <c r="H24" s="14">
        <f t="shared" si="0"/>
        <v>0</v>
      </c>
      <c r="I24" s="18">
        <f t="shared" si="1"/>
        <v>0</v>
      </c>
    </row>
    <row r="25" spans="1:9" ht="15">
      <c r="A25" s="4">
        <v>23</v>
      </c>
      <c r="B25" s="5" t="s">
        <v>12</v>
      </c>
      <c r="C25" s="6" t="s">
        <v>4</v>
      </c>
      <c r="D25" s="11">
        <v>60</v>
      </c>
      <c r="E25" s="24"/>
      <c r="F25" s="13">
        <v>20</v>
      </c>
      <c r="G25" s="25"/>
      <c r="H25" s="14">
        <f t="shared" si="0"/>
        <v>0</v>
      </c>
      <c r="I25" s="18">
        <f t="shared" si="1"/>
        <v>0</v>
      </c>
    </row>
    <row r="26" spans="1:9" ht="15">
      <c r="A26" s="4">
        <v>24</v>
      </c>
      <c r="B26" s="5" t="s">
        <v>36</v>
      </c>
      <c r="C26" s="12" t="s">
        <v>60</v>
      </c>
      <c r="D26" s="11">
        <v>50</v>
      </c>
      <c r="E26" s="24"/>
      <c r="F26" s="13">
        <v>20</v>
      </c>
      <c r="G26" s="25"/>
      <c r="H26" s="14">
        <f t="shared" si="0"/>
        <v>0</v>
      </c>
      <c r="I26" s="18">
        <f t="shared" si="1"/>
        <v>0</v>
      </c>
    </row>
    <row r="27" spans="1:9" ht="15">
      <c r="A27" s="4">
        <v>25</v>
      </c>
      <c r="B27" s="5" t="s">
        <v>38</v>
      </c>
      <c r="C27" s="6" t="s">
        <v>4</v>
      </c>
      <c r="D27" s="11">
        <v>50</v>
      </c>
      <c r="E27" s="24"/>
      <c r="F27" s="13">
        <v>20</v>
      </c>
      <c r="G27" s="25"/>
      <c r="H27" s="14">
        <f t="shared" si="0"/>
        <v>0</v>
      </c>
      <c r="I27" s="18">
        <f t="shared" si="1"/>
        <v>0</v>
      </c>
    </row>
    <row r="28" spans="1:9" ht="15">
      <c r="A28" s="4">
        <v>26</v>
      </c>
      <c r="B28" s="5" t="s">
        <v>37</v>
      </c>
      <c r="C28" s="6" t="s">
        <v>4</v>
      </c>
      <c r="D28" s="11">
        <v>60</v>
      </c>
      <c r="E28" s="26"/>
      <c r="F28" s="13">
        <v>20</v>
      </c>
      <c r="G28" s="25"/>
      <c r="H28" s="14">
        <f t="shared" si="0"/>
        <v>0</v>
      </c>
      <c r="I28" s="18">
        <f t="shared" si="1"/>
        <v>0</v>
      </c>
    </row>
    <row r="29" spans="1:9" ht="15">
      <c r="A29" s="4">
        <v>27</v>
      </c>
      <c r="B29" s="10" t="s">
        <v>50</v>
      </c>
      <c r="C29" s="6" t="s">
        <v>4</v>
      </c>
      <c r="D29" s="11">
        <v>150</v>
      </c>
      <c r="E29" s="26"/>
      <c r="F29" s="13">
        <v>20</v>
      </c>
      <c r="G29" s="25"/>
      <c r="H29" s="14">
        <f t="shared" si="0"/>
        <v>0</v>
      </c>
      <c r="I29" s="18">
        <f t="shared" si="1"/>
        <v>0</v>
      </c>
    </row>
    <row r="30" spans="1:9" ht="15">
      <c r="A30" s="4">
        <v>28</v>
      </c>
      <c r="B30" s="5" t="s">
        <v>39</v>
      </c>
      <c r="C30" s="6" t="s">
        <v>4</v>
      </c>
      <c r="D30" s="11">
        <v>60</v>
      </c>
      <c r="E30" s="26"/>
      <c r="F30" s="13">
        <v>20</v>
      </c>
      <c r="G30" s="25"/>
      <c r="H30" s="14">
        <f t="shared" si="0"/>
        <v>0</v>
      </c>
      <c r="I30" s="18">
        <f t="shared" si="1"/>
        <v>0</v>
      </c>
    </row>
    <row r="31" spans="1:9" ht="15">
      <c r="A31" s="4">
        <v>29</v>
      </c>
      <c r="B31" s="5" t="s">
        <v>35</v>
      </c>
      <c r="C31" s="6" t="s">
        <v>4</v>
      </c>
      <c r="D31" s="11">
        <v>60</v>
      </c>
      <c r="E31" s="27"/>
      <c r="F31" s="13">
        <v>20</v>
      </c>
      <c r="G31" s="25"/>
      <c r="H31" s="14">
        <f t="shared" si="0"/>
        <v>0</v>
      </c>
      <c r="I31" s="18">
        <f t="shared" si="1"/>
        <v>0</v>
      </c>
    </row>
    <row r="32" spans="1:9" ht="15">
      <c r="A32" s="4">
        <v>30</v>
      </c>
      <c r="B32" s="5" t="s">
        <v>33</v>
      </c>
      <c r="C32" s="6" t="s">
        <v>4</v>
      </c>
      <c r="D32" s="11">
        <v>160</v>
      </c>
      <c r="E32" s="24"/>
      <c r="F32" s="13">
        <v>20</v>
      </c>
      <c r="G32" s="25"/>
      <c r="H32" s="14">
        <f t="shared" si="0"/>
        <v>0</v>
      </c>
      <c r="I32" s="18">
        <f t="shared" si="1"/>
        <v>0</v>
      </c>
    </row>
    <row r="33" spans="1:9" ht="15">
      <c r="A33" s="4">
        <v>31</v>
      </c>
      <c r="B33" s="10" t="s">
        <v>51</v>
      </c>
      <c r="C33" s="6" t="s">
        <v>4</v>
      </c>
      <c r="D33" s="11">
        <v>180</v>
      </c>
      <c r="E33" s="24"/>
      <c r="F33" s="13">
        <v>20</v>
      </c>
      <c r="G33" s="25"/>
      <c r="H33" s="14">
        <f t="shared" si="0"/>
        <v>0</v>
      </c>
      <c r="I33" s="18">
        <f t="shared" si="1"/>
        <v>0</v>
      </c>
    </row>
    <row r="34" spans="1:9" ht="15">
      <c r="A34" s="4">
        <v>32</v>
      </c>
      <c r="B34" s="10" t="s">
        <v>52</v>
      </c>
      <c r="C34" s="6" t="s">
        <v>4</v>
      </c>
      <c r="D34" s="11">
        <v>60</v>
      </c>
      <c r="E34" s="24"/>
      <c r="F34" s="13">
        <v>20</v>
      </c>
      <c r="G34" s="25"/>
      <c r="H34" s="14">
        <f t="shared" si="0"/>
        <v>0</v>
      </c>
      <c r="I34" s="18">
        <f t="shared" si="1"/>
        <v>0</v>
      </c>
    </row>
    <row r="35" spans="1:9" ht="15">
      <c r="A35" s="4">
        <v>33</v>
      </c>
      <c r="B35" s="10" t="s">
        <v>53</v>
      </c>
      <c r="C35" s="12" t="s">
        <v>60</v>
      </c>
      <c r="D35" s="11">
        <v>20</v>
      </c>
      <c r="E35" s="24"/>
      <c r="F35" s="13">
        <v>20</v>
      </c>
      <c r="G35" s="25"/>
      <c r="H35" s="14">
        <f t="shared" si="0"/>
        <v>0</v>
      </c>
      <c r="I35" s="18">
        <f t="shared" si="1"/>
        <v>0</v>
      </c>
    </row>
    <row r="36" spans="1:9" ht="15">
      <c r="A36" s="4">
        <v>34</v>
      </c>
      <c r="B36" s="10" t="s">
        <v>55</v>
      </c>
      <c r="C36" s="6" t="s">
        <v>4</v>
      </c>
      <c r="D36" s="11">
        <v>400</v>
      </c>
      <c r="E36" s="24"/>
      <c r="F36" s="13">
        <v>20</v>
      </c>
      <c r="G36" s="25"/>
      <c r="H36" s="14">
        <f t="shared" si="0"/>
        <v>0</v>
      </c>
      <c r="I36" s="18">
        <f t="shared" si="1"/>
        <v>0</v>
      </c>
    </row>
    <row r="37" spans="1:9" ht="15">
      <c r="A37" s="4">
        <v>35</v>
      </c>
      <c r="B37" s="5" t="s">
        <v>20</v>
      </c>
      <c r="C37" s="7" t="s">
        <v>5</v>
      </c>
      <c r="D37" s="11">
        <v>600</v>
      </c>
      <c r="E37" s="24"/>
      <c r="F37" s="13">
        <v>20</v>
      </c>
      <c r="G37" s="25"/>
      <c r="H37" s="14">
        <f t="shared" si="0"/>
        <v>0</v>
      </c>
      <c r="I37" s="18">
        <f t="shared" si="1"/>
        <v>0</v>
      </c>
    </row>
    <row r="38" spans="1:9" ht="15">
      <c r="A38" s="4">
        <v>36</v>
      </c>
      <c r="B38" s="5" t="s">
        <v>13</v>
      </c>
      <c r="C38" s="7" t="s">
        <v>5</v>
      </c>
      <c r="D38" s="11">
        <v>200</v>
      </c>
      <c r="E38" s="24"/>
      <c r="F38" s="13">
        <v>20</v>
      </c>
      <c r="G38" s="25"/>
      <c r="H38" s="14">
        <f t="shared" si="0"/>
        <v>0</v>
      </c>
      <c r="I38" s="18">
        <f t="shared" si="1"/>
        <v>0</v>
      </c>
    </row>
    <row r="39" spans="1:9" ht="15">
      <c r="A39" s="4">
        <v>37</v>
      </c>
      <c r="B39" s="40" t="s">
        <v>14</v>
      </c>
      <c r="C39" s="6"/>
      <c r="D39" s="11">
        <v>0</v>
      </c>
      <c r="E39" s="24"/>
      <c r="F39" s="13"/>
      <c r="G39" s="25"/>
      <c r="H39" s="14">
        <f t="shared" si="0"/>
        <v>0</v>
      </c>
      <c r="I39" s="18">
        <f t="shared" si="1"/>
        <v>0</v>
      </c>
    </row>
    <row r="40" spans="1:9" ht="15">
      <c r="A40" s="4">
        <v>38</v>
      </c>
      <c r="B40" s="10" t="s">
        <v>56</v>
      </c>
      <c r="C40" s="6" t="s">
        <v>4</v>
      </c>
      <c r="D40" s="11">
        <v>1200</v>
      </c>
      <c r="E40" s="24"/>
      <c r="F40" s="13">
        <v>10</v>
      </c>
      <c r="G40" s="25"/>
      <c r="H40" s="14">
        <f t="shared" si="0"/>
        <v>0</v>
      </c>
      <c r="I40" s="18">
        <f t="shared" si="1"/>
        <v>0</v>
      </c>
    </row>
    <row r="41" spans="1:9" ht="15">
      <c r="A41" s="4">
        <v>39</v>
      </c>
      <c r="B41" s="5" t="s">
        <v>15</v>
      </c>
      <c r="C41" s="6" t="s">
        <v>4</v>
      </c>
      <c r="D41" s="11">
        <v>1030</v>
      </c>
      <c r="E41" s="24"/>
      <c r="F41" s="13">
        <v>10</v>
      </c>
      <c r="G41" s="25"/>
      <c r="H41" s="14">
        <f t="shared" si="0"/>
        <v>0</v>
      </c>
      <c r="I41" s="18">
        <f t="shared" si="1"/>
        <v>0</v>
      </c>
    </row>
    <row r="42" spans="1:9" ht="15">
      <c r="A42" s="4">
        <v>40</v>
      </c>
      <c r="B42" s="5" t="s">
        <v>16</v>
      </c>
      <c r="C42" s="6" t="s">
        <v>4</v>
      </c>
      <c r="D42" s="11">
        <v>270</v>
      </c>
      <c r="E42" s="24"/>
      <c r="F42" s="13">
        <v>10</v>
      </c>
      <c r="G42" s="25"/>
      <c r="H42" s="14">
        <f t="shared" si="0"/>
        <v>0</v>
      </c>
      <c r="I42" s="18">
        <f t="shared" si="1"/>
        <v>0</v>
      </c>
    </row>
    <row r="43" spans="1:9" ht="15">
      <c r="A43" s="4">
        <v>41</v>
      </c>
      <c r="B43" s="5" t="s">
        <v>28</v>
      </c>
      <c r="C43" s="6" t="s">
        <v>4</v>
      </c>
      <c r="D43" s="11">
        <v>1900</v>
      </c>
      <c r="E43" s="24"/>
      <c r="F43" s="13">
        <v>10</v>
      </c>
      <c r="G43" s="25"/>
      <c r="H43" s="14">
        <f t="shared" si="0"/>
        <v>0</v>
      </c>
      <c r="I43" s="18">
        <f t="shared" si="1"/>
        <v>0</v>
      </c>
    </row>
    <row r="44" spans="1:9" ht="15">
      <c r="A44" s="4">
        <v>42</v>
      </c>
      <c r="B44" s="5" t="s">
        <v>29</v>
      </c>
      <c r="C44" s="6" t="s">
        <v>4</v>
      </c>
      <c r="D44" s="11">
        <v>210</v>
      </c>
      <c r="E44" s="24"/>
      <c r="F44" s="13">
        <v>10</v>
      </c>
      <c r="G44" s="25"/>
      <c r="H44" s="14">
        <f t="shared" si="0"/>
        <v>0</v>
      </c>
      <c r="I44" s="18">
        <f t="shared" si="1"/>
        <v>0</v>
      </c>
    </row>
    <row r="45" spans="1:9" ht="15">
      <c r="A45" s="4">
        <v>43</v>
      </c>
      <c r="B45" s="10" t="s">
        <v>57</v>
      </c>
      <c r="C45" s="12" t="s">
        <v>60</v>
      </c>
      <c r="D45" s="11">
        <v>90</v>
      </c>
      <c r="E45" s="24"/>
      <c r="F45" s="13">
        <v>10</v>
      </c>
      <c r="G45" s="25"/>
      <c r="H45" s="14">
        <f t="shared" si="0"/>
        <v>0</v>
      </c>
      <c r="I45" s="18">
        <f t="shared" si="1"/>
        <v>0</v>
      </c>
    </row>
    <row r="46" spans="1:9" ht="15">
      <c r="A46" s="4">
        <v>44</v>
      </c>
      <c r="B46" s="5" t="s">
        <v>30</v>
      </c>
      <c r="C46" s="6" t="s">
        <v>4</v>
      </c>
      <c r="D46" s="11">
        <v>30</v>
      </c>
      <c r="E46" s="24"/>
      <c r="F46" s="13">
        <v>10</v>
      </c>
      <c r="G46" s="25"/>
      <c r="H46" s="14">
        <f t="shared" si="0"/>
        <v>0</v>
      </c>
      <c r="I46" s="18">
        <f t="shared" si="1"/>
        <v>0</v>
      </c>
    </row>
    <row r="47" spans="1:9" ht="15">
      <c r="A47" s="4">
        <v>45</v>
      </c>
      <c r="B47" s="10" t="s">
        <v>41</v>
      </c>
      <c r="C47" s="12" t="s">
        <v>4</v>
      </c>
      <c r="D47" s="11">
        <v>30</v>
      </c>
      <c r="E47" s="24"/>
      <c r="F47" s="13">
        <v>10</v>
      </c>
      <c r="G47" s="25"/>
      <c r="H47" s="14">
        <f t="shared" si="0"/>
        <v>0</v>
      </c>
      <c r="I47" s="18">
        <f t="shared" si="1"/>
        <v>0</v>
      </c>
    </row>
    <row r="48" spans="1:9" ht="15">
      <c r="A48" s="4">
        <v>46</v>
      </c>
      <c r="B48" s="5" t="s">
        <v>31</v>
      </c>
      <c r="C48" s="12" t="s">
        <v>60</v>
      </c>
      <c r="D48" s="11">
        <v>100</v>
      </c>
      <c r="E48" s="24"/>
      <c r="F48" s="13">
        <v>10</v>
      </c>
      <c r="G48" s="25"/>
      <c r="H48" s="14">
        <f t="shared" si="0"/>
        <v>0</v>
      </c>
      <c r="I48" s="18">
        <f t="shared" si="1"/>
        <v>0</v>
      </c>
    </row>
    <row r="49" spans="1:9" ht="15">
      <c r="A49" s="4">
        <v>47</v>
      </c>
      <c r="B49" s="40" t="s">
        <v>17</v>
      </c>
      <c r="C49" s="6"/>
      <c r="D49" s="11"/>
      <c r="E49" s="24"/>
      <c r="F49" s="13"/>
      <c r="G49" s="25"/>
      <c r="H49" s="14">
        <f t="shared" si="0"/>
        <v>0</v>
      </c>
      <c r="I49" s="18">
        <f t="shared" si="1"/>
        <v>0</v>
      </c>
    </row>
    <row r="50" spans="1:9" ht="15">
      <c r="A50" s="4">
        <v>48</v>
      </c>
      <c r="B50" s="10" t="s">
        <v>63</v>
      </c>
      <c r="C50" s="6" t="s">
        <v>4</v>
      </c>
      <c r="D50" s="11">
        <v>170</v>
      </c>
      <c r="E50" s="24"/>
      <c r="F50" s="13">
        <v>20</v>
      </c>
      <c r="G50" s="25"/>
      <c r="H50" s="14">
        <f t="shared" si="0"/>
        <v>0</v>
      </c>
      <c r="I50" s="18">
        <f t="shared" si="1"/>
        <v>0</v>
      </c>
    </row>
    <row r="51" spans="1:9" ht="15">
      <c r="A51" s="4">
        <v>49</v>
      </c>
      <c r="B51" s="10" t="s">
        <v>64</v>
      </c>
      <c r="C51" s="6" t="s">
        <v>4</v>
      </c>
      <c r="D51" s="11">
        <v>250</v>
      </c>
      <c r="E51" s="26"/>
      <c r="F51" s="13">
        <v>20</v>
      </c>
      <c r="G51" s="25"/>
      <c r="H51" s="14">
        <f t="shared" si="0"/>
        <v>0</v>
      </c>
      <c r="I51" s="18">
        <f t="shared" si="1"/>
        <v>0</v>
      </c>
    </row>
    <row r="52" spans="1:9" ht="15">
      <c r="A52" s="4">
        <v>50</v>
      </c>
      <c r="B52" s="10" t="s">
        <v>66</v>
      </c>
      <c r="C52" s="6" t="s">
        <v>4</v>
      </c>
      <c r="D52" s="11">
        <v>1500</v>
      </c>
      <c r="E52" s="24"/>
      <c r="F52" s="13">
        <v>20</v>
      </c>
      <c r="G52" s="25"/>
      <c r="H52" s="14">
        <f t="shared" si="0"/>
        <v>0</v>
      </c>
      <c r="I52" s="18">
        <f t="shared" si="1"/>
        <v>0</v>
      </c>
    </row>
    <row r="53" spans="1:9" ht="15">
      <c r="A53" s="4">
        <v>51</v>
      </c>
      <c r="B53" s="10" t="s">
        <v>67</v>
      </c>
      <c r="C53" s="6" t="s">
        <v>4</v>
      </c>
      <c r="D53" s="11">
        <v>900</v>
      </c>
      <c r="E53" s="24"/>
      <c r="F53" s="13">
        <v>20</v>
      </c>
      <c r="G53" s="25"/>
      <c r="H53" s="14">
        <f t="shared" si="0"/>
        <v>0</v>
      </c>
      <c r="I53" s="18">
        <f t="shared" si="1"/>
        <v>0</v>
      </c>
    </row>
    <row r="54" spans="1:9" ht="15">
      <c r="A54" s="4">
        <v>52</v>
      </c>
      <c r="B54" s="10" t="s">
        <v>68</v>
      </c>
      <c r="C54" s="6" t="s">
        <v>4</v>
      </c>
      <c r="D54" s="11">
        <v>250</v>
      </c>
      <c r="E54" s="24"/>
      <c r="F54" s="13">
        <v>20</v>
      </c>
      <c r="G54" s="25"/>
      <c r="H54" s="14">
        <f t="shared" si="0"/>
        <v>0</v>
      </c>
      <c r="I54" s="18">
        <f t="shared" si="1"/>
        <v>0</v>
      </c>
    </row>
    <row r="55" spans="1:9" ht="15">
      <c r="A55" s="4">
        <v>53</v>
      </c>
      <c r="B55" s="10" t="s">
        <v>65</v>
      </c>
      <c r="C55" s="6" t="s">
        <v>4</v>
      </c>
      <c r="D55" s="11">
        <v>350</v>
      </c>
      <c r="E55" s="26"/>
      <c r="F55" s="13">
        <v>20</v>
      </c>
      <c r="G55" s="25"/>
      <c r="H55" s="14">
        <f t="shared" si="0"/>
        <v>0</v>
      </c>
      <c r="I55" s="18">
        <f t="shared" si="1"/>
        <v>0</v>
      </c>
    </row>
    <row r="56" spans="1:9" ht="15">
      <c r="A56" s="4">
        <v>54</v>
      </c>
      <c r="B56" s="5" t="s">
        <v>32</v>
      </c>
      <c r="C56" s="6" t="s">
        <v>4</v>
      </c>
      <c r="D56" s="11">
        <v>30</v>
      </c>
      <c r="E56" s="24"/>
      <c r="F56" s="13">
        <v>20</v>
      </c>
      <c r="G56" s="25"/>
      <c r="H56" s="14">
        <f t="shared" si="0"/>
        <v>0</v>
      </c>
      <c r="I56" s="18">
        <f t="shared" si="1"/>
        <v>0</v>
      </c>
    </row>
    <row r="57" spans="1:9" ht="15" thickBot="1">
      <c r="A57" s="19">
        <v>55</v>
      </c>
      <c r="B57" s="41" t="s">
        <v>69</v>
      </c>
      <c r="C57" s="6" t="s">
        <v>4</v>
      </c>
      <c r="D57" s="20">
        <v>140</v>
      </c>
      <c r="E57" s="28"/>
      <c r="F57" s="21">
        <v>20</v>
      </c>
      <c r="G57" s="29"/>
      <c r="H57" s="22">
        <f t="shared" si="0"/>
        <v>0</v>
      </c>
      <c r="I57" s="18">
        <f t="shared" si="1"/>
        <v>0</v>
      </c>
    </row>
    <row r="58" spans="1:9" ht="15" thickBot="1">
      <c r="A58" s="30"/>
      <c r="B58" s="31" t="s">
        <v>18</v>
      </c>
      <c r="C58" s="31" t="s">
        <v>19</v>
      </c>
      <c r="D58" s="31"/>
      <c r="E58" s="31"/>
      <c r="F58" s="32"/>
      <c r="G58" s="32"/>
      <c r="H58" s="33">
        <f>SUM(H3:H57)</f>
        <v>0</v>
      </c>
      <c r="I58" s="34">
        <f>SUM(I3:I57)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2017-02-28T08:55:53Z</dcterms:created>
  <dcterms:modified xsi:type="dcterms:W3CDTF">2019-02-13T10:10:44Z</dcterms:modified>
  <cp:category/>
  <cp:version/>
  <cp:contentType/>
  <cp:contentStatus/>
</cp:coreProperties>
</file>